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uevapescanova-my.sharepoint.com/personal/salias_nuevapescanova_com/Documents/Descargas/Diciembre 2023/12_12_23_Qué es un escandallo en cocina Ficha de escandallo y para que sirve/"/>
    </mc:Choice>
  </mc:AlternateContent>
  <xr:revisionPtr revIDLastSave="0" documentId="8_{7D417D3B-E0CD-4417-AF96-EAEB993C82B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Ej_Ficha_escandallo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4" l="1"/>
  <c r="F19" i="4"/>
  <c r="E19" i="4"/>
  <c r="F15" i="4"/>
  <c r="F14" i="4"/>
  <c r="F8" i="4"/>
  <c r="F9" i="4"/>
  <c r="F7" i="4"/>
  <c r="F13" i="4"/>
  <c r="F12" i="4"/>
  <c r="F11" i="4"/>
  <c r="F10" i="4"/>
  <c r="F16" i="4" l="1"/>
  <c r="B21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javier Js</author>
  </authors>
  <commentList>
    <comment ref="F16" authorId="0" shapeId="0" xr:uid="{C3C5C876-1972-4094-B860-2031260A94C1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Suma de todos los costes porcentual 
</t>
        </r>
      </text>
    </comment>
    <comment ref="C19" authorId="0" shapeId="0" xr:uid="{2089E1AE-46D0-47AF-913E-FA16BAD56880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Indica aquí si es una sub receta, un plato final, un menú...
</t>
        </r>
      </text>
    </comment>
    <comment ref="D19" authorId="0" shapeId="0" xr:uid="{1A5F96E4-AB0E-42B8-A082-34667A072686}">
      <text>
        <r>
          <rPr>
            <b/>
            <sz val="9"/>
            <color indexed="81"/>
            <rFont val="Tahoma"/>
            <family val="2"/>
          </rPr>
          <t xml:space="preserve">NOTA:
</t>
        </r>
        <r>
          <rPr>
            <sz val="9"/>
            <color indexed="81"/>
            <rFont val="Tahoma"/>
            <family val="2"/>
          </rPr>
          <t xml:space="preserve">Indica aquí la </t>
        </r>
        <r>
          <rPr>
            <b/>
            <sz val="9"/>
            <color indexed="81"/>
            <rFont val="Tahoma"/>
            <family val="2"/>
          </rPr>
          <t>unidad</t>
        </r>
        <r>
          <rPr>
            <sz val="9"/>
            <color indexed="81"/>
            <rFont val="Tahoma"/>
            <family val="2"/>
          </rPr>
          <t xml:space="preserve"> en la que se expresa la división obtendia por el coste total
</t>
        </r>
      </text>
    </comment>
    <comment ref="H19" authorId="0" shapeId="0" xr:uid="{512684AC-25B7-4419-979D-52ACB48F9919}">
      <text>
        <r>
          <rPr>
            <b/>
            <sz val="9"/>
            <color indexed="81"/>
            <rFont val="Tahoma"/>
            <family val="2"/>
          </rPr>
          <t>NOTA:</t>
        </r>
        <r>
          <rPr>
            <sz val="9"/>
            <color indexed="81"/>
            <rFont val="Tahoma"/>
            <family val="2"/>
          </rPr>
          <t xml:space="preserve">
Escribir el porcentaje que deseamos de margen, para que la plantilla nos de el P.V.P que deberá llevar.
</t>
        </r>
      </text>
    </comment>
  </commentList>
</comments>
</file>

<file path=xl/sharedStrings.xml><?xml version="1.0" encoding="utf-8"?>
<sst xmlns="http://schemas.openxmlformats.org/spreadsheetml/2006/main" count="42" uniqueCount="33">
  <si>
    <t>ARTÍCULO</t>
  </si>
  <si>
    <t>MATERIA PRIMA</t>
  </si>
  <si>
    <t>CANTIDAD EMPLEADA</t>
  </si>
  <si>
    <t>UND TIPO</t>
  </si>
  <si>
    <t>PRECIO COSTE UNIDAD TIPO</t>
  </si>
  <si>
    <t>COSTE CANTIDAD EMPLEADA</t>
  </si>
  <si>
    <t>TOTAL COSTE</t>
  </si>
  <si>
    <t>TOTAL UNIDADES OBTENIDAS</t>
  </si>
  <si>
    <t>COSTE UNIDAD VENTA</t>
  </si>
  <si>
    <t>PVP sin IVA</t>
  </si>
  <si>
    <t>BENEFICIO</t>
  </si>
  <si>
    <t xml:space="preserve">MARGEN NETO  S/V </t>
  </si>
  <si>
    <t>PVP</t>
  </si>
  <si>
    <t>OBSERVACIONES</t>
  </si>
  <si>
    <t>KG</t>
  </si>
  <si>
    <t>ESCANDALLO</t>
  </si>
  <si>
    <t>UNID</t>
  </si>
  <si>
    <t>MARCA/PROVEEDOR</t>
  </si>
  <si>
    <t>TIPO DE ELABORACIÓN</t>
  </si>
  <si>
    <t>PLATO FINAL</t>
  </si>
  <si>
    <t xml:space="preserve"> UNIDAD VENTA</t>
  </si>
  <si>
    <t>PESCANOVA</t>
  </si>
  <si>
    <t>Aove</t>
  </si>
  <si>
    <t>Tajín</t>
  </si>
  <si>
    <t>Cilantro fresco</t>
  </si>
  <si>
    <t xml:space="preserve">Carne limpia de aguacate </t>
  </si>
  <si>
    <t>Queso crema</t>
  </si>
  <si>
    <t>Aceite de cebollino dulce(sub_receta)</t>
  </si>
  <si>
    <t>ELABORACIÓN PROPIA</t>
  </si>
  <si>
    <t>Gambón (Langostino Austral) L2 20/30 (90gr una vez limpio)</t>
  </si>
  <si>
    <t>Aliño picante tailandés (sub_receta)</t>
  </si>
  <si>
    <t>Chalota</t>
  </si>
  <si>
    <t>Ejemplo: Tartar de gambón con queso crema, aguacate y salsa de chili dulce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</si>
</sst>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0"/>
    <numFmt numFmtId="165" formatCode="#,##0.000&quot; €&quot;"/>
    <numFmt numFmtId="166" formatCode="0.000"/>
    <numFmt numFmtId="167" formatCode="#,##0.00&quot; €&quot;"/>
    <numFmt numFmtId="168" formatCode="#,##0.000\ &quot;€&quot;"/>
    <numFmt numFmtId="169" formatCode="#,##0.00\ \%"/>
    <numFmt numFmtId="170" formatCode="#,##0.00\ &quot;€&quot;"/>
  </numFmts>
  <fonts count="13" x14ac:knownFonts="1">
    <font>
      <sz val="10"/>
      <color indexed="8"/>
      <name val="Arial"/>
    </font>
    <font>
      <sz val="12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"/>
      <name val="Arial Nova"/>
      <family val="2"/>
    </font>
    <font>
      <b/>
      <sz val="14"/>
      <color theme="0"/>
      <name val="Arial Nova"/>
      <family val="2"/>
    </font>
    <font>
      <b/>
      <sz val="8"/>
      <color theme="0"/>
      <name val="Arial Nova"/>
      <family val="2"/>
    </font>
    <font>
      <b/>
      <sz val="10"/>
      <color indexed="8"/>
      <name val="Arial Nova"/>
      <family val="2"/>
    </font>
    <font>
      <b/>
      <sz val="10"/>
      <color theme="0"/>
      <name val="Arial Nova"/>
      <family val="2"/>
    </font>
    <font>
      <b/>
      <sz val="9"/>
      <color theme="0"/>
      <name val="Arial Nova"/>
      <family val="2"/>
    </font>
    <font>
      <sz val="12"/>
      <color indexed="8"/>
      <name val="Arial Nova"/>
      <family val="2"/>
    </font>
    <font>
      <sz val="10"/>
      <name val="Arial Nova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E84A3"/>
        <bgColor indexed="11"/>
      </patternFill>
    </fill>
    <fill>
      <patternFill patternType="solid">
        <fgColor theme="2"/>
        <bgColor indexed="64"/>
      </patternFill>
    </fill>
  </fills>
  <borders count="26">
    <border>
      <left/>
      <right/>
      <top/>
      <bottom/>
      <diagonal/>
    </border>
    <border>
      <left style="medium">
        <color indexed="12"/>
      </left>
      <right style="medium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12"/>
      </bottom>
      <diagonal/>
    </border>
    <border>
      <left style="thick">
        <color indexed="12"/>
      </left>
      <right/>
      <top style="medium">
        <color indexed="64"/>
      </top>
      <bottom style="medium">
        <color indexed="12"/>
      </bottom>
      <diagonal/>
    </border>
    <border>
      <left style="thick">
        <color indexed="12"/>
      </left>
      <right style="medium">
        <color indexed="64"/>
      </right>
      <top style="medium">
        <color indexed="64"/>
      </top>
      <bottom style="medium">
        <color indexed="12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 style="medium">
        <color indexed="12"/>
      </left>
      <right style="medium">
        <color indexed="64"/>
      </right>
      <top style="medium">
        <color indexed="12"/>
      </top>
      <bottom style="medium">
        <color indexed="1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12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 applyNumberFormat="0" applyFill="0" applyProtection="0"/>
    <xf numFmtId="0" fontId="12" fillId="0" borderId="0" applyNumberFormat="0" applyFill="0" applyBorder="0" applyAlignment="0" applyProtection="0"/>
  </cellStyleXfs>
  <cellXfs count="45">
    <xf numFmtId="0" fontId="0" fillId="0" borderId="0" xfId="0" applyNumberFormat="1" applyFill="1" applyProtection="1"/>
    <xf numFmtId="0" fontId="1" fillId="0" borderId="0" xfId="0" applyNumberFormat="1" applyFont="1" applyFill="1" applyAlignment="1" applyProtection="1">
      <alignment horizontal="left" vertical="center" indent="2"/>
    </xf>
    <xf numFmtId="0" fontId="4" fillId="0" borderId="0" xfId="0" applyNumberFormat="1" applyFont="1" applyFill="1" applyProtection="1"/>
    <xf numFmtId="0" fontId="5" fillId="2" borderId="6" xfId="0" applyNumberFormat="1" applyFont="1" applyFill="1" applyBorder="1" applyAlignment="1" applyProtection="1">
      <alignment horizontal="center" vertical="center" wrapText="1"/>
    </xf>
    <xf numFmtId="0" fontId="5" fillId="2" borderId="7" xfId="0" applyNumberFormat="1" applyFont="1" applyFill="1" applyBorder="1" applyAlignment="1" applyProtection="1">
      <alignment horizontal="center" vertical="center" wrapText="1"/>
    </xf>
    <xf numFmtId="0" fontId="5" fillId="2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Protection="1"/>
    <xf numFmtId="0" fontId="4" fillId="0" borderId="10" xfId="0" applyNumberFormat="1" applyFont="1" applyFill="1" applyBorder="1" applyProtection="1"/>
    <xf numFmtId="0" fontId="6" fillId="2" borderId="6" xfId="0" applyNumberFormat="1" applyFont="1" applyFill="1" applyBorder="1" applyAlignment="1" applyProtection="1">
      <alignment horizontal="center" vertical="center" wrapText="1"/>
    </xf>
    <xf numFmtId="0" fontId="6" fillId="2" borderId="7" xfId="0" applyNumberFormat="1" applyFont="1" applyFill="1" applyBorder="1" applyAlignment="1" applyProtection="1">
      <alignment horizontal="center" vertical="center" wrapText="1"/>
    </xf>
    <xf numFmtId="0" fontId="6" fillId="2" borderId="8" xfId="0" applyNumberFormat="1" applyFont="1" applyFill="1" applyBorder="1" applyAlignment="1" applyProtection="1">
      <alignment horizontal="center" vertical="center" wrapText="1"/>
    </xf>
    <xf numFmtId="0" fontId="8" fillId="2" borderId="19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18" xfId="0" applyNumberFormat="1" applyFont="1" applyFill="1" applyBorder="1" applyAlignment="1" applyProtection="1">
      <alignment horizontal="center" vertical="center" wrapText="1"/>
    </xf>
    <xf numFmtId="0" fontId="9" fillId="2" borderId="20" xfId="0" applyNumberFormat="1" applyFont="1" applyFill="1" applyBorder="1" applyAlignment="1" applyProtection="1">
      <alignment horizontal="center" vertical="center" wrapText="1"/>
    </xf>
    <xf numFmtId="168" fontId="4" fillId="0" borderId="4" xfId="0" applyNumberFormat="1" applyFont="1" applyFill="1" applyBorder="1" applyAlignment="1" applyProtection="1">
      <alignment horizontal="center"/>
    </xf>
    <xf numFmtId="0" fontId="8" fillId="2" borderId="21" xfId="0" applyNumberFormat="1" applyFont="1" applyFill="1" applyBorder="1" applyAlignment="1" applyProtection="1">
      <alignment horizontal="center" vertical="center" wrapText="1"/>
    </xf>
    <xf numFmtId="165" fontId="7" fillId="0" borderId="1" xfId="0" applyNumberFormat="1" applyFont="1" applyFill="1" applyBorder="1" applyAlignment="1" applyProtection="1">
      <alignment horizontal="center" vertical="center" wrapText="1"/>
    </xf>
    <xf numFmtId="168" fontId="4" fillId="0" borderId="3" xfId="0" applyNumberFormat="1" applyFont="1" applyFill="1" applyBorder="1" applyAlignment="1" applyProtection="1">
      <alignment horizontal="center" vertical="center" wrapText="1"/>
    </xf>
    <xf numFmtId="167" fontId="4" fillId="0" borderId="3" xfId="0" applyNumberFormat="1" applyFont="1" applyFill="1" applyBorder="1" applyAlignment="1" applyProtection="1">
      <alignment horizontal="center" vertical="center" wrapText="1"/>
    </xf>
    <xf numFmtId="0" fontId="8" fillId="2" borderId="5" xfId="0" applyNumberFormat="1" applyFont="1" applyFill="1" applyBorder="1" applyAlignment="1" applyProtection="1">
      <alignment horizontal="center" vertical="center" wrapText="1"/>
    </xf>
    <xf numFmtId="0" fontId="8" fillId="2" borderId="13" xfId="0" applyNumberFormat="1" applyFont="1" applyFill="1" applyBorder="1" applyAlignment="1" applyProtection="1">
      <alignment horizontal="center" vertical="center" wrapText="1"/>
    </xf>
    <xf numFmtId="0" fontId="8" fillId="2" borderId="14" xfId="0" applyNumberFormat="1" applyFont="1" applyFill="1" applyBorder="1" applyAlignment="1" applyProtection="1">
      <alignment horizontal="center" vertical="center" wrapText="1"/>
    </xf>
    <xf numFmtId="0" fontId="8" fillId="2" borderId="15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/>
    </xf>
    <xf numFmtId="0" fontId="4" fillId="0" borderId="14" xfId="0" applyNumberFormat="1" applyFont="1" applyFill="1" applyBorder="1" applyAlignment="1" applyProtection="1">
      <alignment horizontal="center"/>
    </xf>
    <xf numFmtId="0" fontId="4" fillId="0" borderId="15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Protection="1"/>
    <xf numFmtId="0" fontId="10" fillId="0" borderId="22" xfId="0" applyNumberFormat="1" applyFont="1" applyFill="1" applyBorder="1" applyAlignment="1" applyProtection="1">
      <alignment horizontal="left" vertical="center" indent="2"/>
    </xf>
    <xf numFmtId="0" fontId="8" fillId="2" borderId="25" xfId="0" applyNumberFormat="1" applyFont="1" applyFill="1" applyBorder="1" applyAlignment="1" applyProtection="1">
      <alignment horizontal="center" vertical="center" wrapText="1"/>
    </xf>
    <xf numFmtId="164" fontId="4" fillId="3" borderId="4" xfId="0" applyNumberFormat="1" applyFont="1" applyFill="1" applyBorder="1" applyAlignment="1" applyProtection="1">
      <alignment horizontal="center"/>
    </xf>
    <xf numFmtId="0" fontId="4" fillId="3" borderId="16" xfId="0" applyNumberFormat="1" applyFont="1" applyFill="1" applyBorder="1" applyAlignment="1" applyProtection="1">
      <alignment horizontal="center" vertical="center" wrapText="1"/>
    </xf>
    <xf numFmtId="0" fontId="4" fillId="3" borderId="23" xfId="0" applyNumberFormat="1" applyFont="1" applyFill="1" applyBorder="1" applyAlignment="1" applyProtection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center" vertical="center" wrapText="1"/>
    </xf>
    <xf numFmtId="0" fontId="4" fillId="3" borderId="24" xfId="0" applyNumberFormat="1" applyFont="1" applyFill="1" applyBorder="1" applyAlignment="1" applyProtection="1">
      <alignment horizontal="center" vertical="center" wrapText="1"/>
    </xf>
    <xf numFmtId="0" fontId="12" fillId="0" borderId="13" xfId="1" applyNumberFormat="1" applyFill="1" applyBorder="1" applyAlignment="1" applyProtection="1">
      <alignment horizontal="center" vertical="center" wrapText="1"/>
    </xf>
    <xf numFmtId="0" fontId="12" fillId="0" borderId="14" xfId="1" applyNumberFormat="1" applyFill="1" applyBorder="1" applyAlignment="1" applyProtection="1">
      <alignment horizontal="center" vertical="center" wrapText="1"/>
    </xf>
    <xf numFmtId="0" fontId="12" fillId="0" borderId="15" xfId="1" applyNumberForma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170" fontId="4" fillId="3" borderId="4" xfId="0" applyNumberFormat="1" applyFont="1" applyFill="1" applyBorder="1" applyAlignment="1" applyProtection="1">
      <alignment horizontal="center" vertical="center" wrapText="1"/>
    </xf>
    <xf numFmtId="167" fontId="7" fillId="0" borderId="17" xfId="0" applyNumberFormat="1" applyFont="1" applyFill="1" applyBorder="1" applyAlignment="1" applyProtection="1">
      <alignment horizontal="center" vertical="center" wrapText="1"/>
    </xf>
    <xf numFmtId="166" fontId="7" fillId="3" borderId="11" xfId="0" applyNumberFormat="1" applyFont="1" applyFill="1" applyBorder="1" applyAlignment="1" applyProtection="1">
      <alignment horizontal="center"/>
    </xf>
    <xf numFmtId="166" fontId="4" fillId="3" borderId="2" xfId="0" applyNumberFormat="1" applyFont="1" applyFill="1" applyBorder="1" applyAlignment="1" applyProtection="1">
      <alignment horizontal="center"/>
    </xf>
    <xf numFmtId="166" fontId="4" fillId="3" borderId="3" xfId="0" applyNumberFormat="1" applyFont="1" applyFill="1" applyBorder="1" applyAlignment="1" applyProtection="1">
      <alignment horizontal="center" vertical="center" wrapText="1"/>
    </xf>
    <xf numFmtId="169" fontId="4" fillId="3" borderId="12" xfId="0" applyNumberFormat="1" applyFont="1" applyFill="1" applyBorder="1" applyAlignment="1" applyProtection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C956C"/>
      <rgbColor rgb="00808080"/>
      <rgbColor rgb="00212121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E84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1276823</xdr:colOff>
      <xdr:row>6</xdr:row>
      <xdr:rowOff>153071</xdr:rowOff>
    </xdr:to>
    <xdr:pic>
      <xdr:nvPicPr>
        <xdr:cNvPr id="3" name="Imagen 2" descr="Imagen que contiene competencia de atletismo, paraguas&#10;&#10;Descripción generada automáticamente">
          <a:extLst>
            <a:ext uri="{FF2B5EF4-FFF2-40B4-BE49-F238E27FC236}">
              <a16:creationId xmlns:a16="http://schemas.microsoft.com/office/drawing/2014/main" id="{207D9EA1-8678-9285-CB75-D1313082AE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832823" cy="19492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hyperlink" Target="https://fishsolutions.pescanova.es/ver-recetas-para-hosteleria/tartar-de-gambon-con-queso-aguacate-salsa-chili-dulce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I28"/>
  <sheetViews>
    <sheetView showGridLines="0" tabSelected="1" zoomScale="70" zoomScaleNormal="70" workbookViewId="0">
      <selection activeCell="B5" sqref="B5:H5"/>
    </sheetView>
  </sheetViews>
  <sheetFormatPr baseColWidth="10" defaultRowHeight="12.75" x14ac:dyDescent="0.2"/>
  <cols>
    <col min="1" max="1" width="53.28515625" customWidth="1"/>
    <col min="2" max="2" width="68.140625" style="2" bestFit="1" customWidth="1"/>
    <col min="3" max="3" width="19.85546875" style="2" bestFit="1" customWidth="1"/>
    <col min="4" max="4" width="9.28515625" style="2" customWidth="1"/>
    <col min="5" max="5" width="15.140625" style="2" bestFit="1" customWidth="1"/>
    <col min="6" max="6" width="16.28515625" style="2" bestFit="1" customWidth="1"/>
    <col min="7" max="7" width="11.140625" style="2" bestFit="1" customWidth="1"/>
    <col min="8" max="8" width="15" style="2" bestFit="1" customWidth="1"/>
  </cols>
  <sheetData>
    <row r="1" spans="2:8" ht="39" customHeight="1" thickBot="1" x14ac:dyDescent="0.25"/>
    <row r="2" spans="2:8" ht="18.75" thickBot="1" x14ac:dyDescent="0.25">
      <c r="B2" s="3" t="s">
        <v>15</v>
      </c>
      <c r="C2" s="4"/>
      <c r="D2" s="4"/>
      <c r="E2" s="4"/>
      <c r="F2" s="4"/>
      <c r="G2" s="4"/>
      <c r="H2" s="5"/>
    </row>
    <row r="3" spans="2:8" ht="5.25" customHeight="1" thickBot="1" x14ac:dyDescent="0.25">
      <c r="B3" s="6"/>
      <c r="C3" s="27"/>
      <c r="D3" s="27"/>
      <c r="E3" s="27"/>
      <c r="F3" s="27"/>
      <c r="G3" s="27"/>
      <c r="H3" s="7"/>
    </row>
    <row r="4" spans="2:8" ht="12" customHeight="1" thickBot="1" x14ac:dyDescent="0.25">
      <c r="B4" s="8" t="s">
        <v>0</v>
      </c>
      <c r="C4" s="9"/>
      <c r="D4" s="9"/>
      <c r="E4" s="9"/>
      <c r="F4" s="9"/>
      <c r="G4" s="9"/>
      <c r="H4" s="10"/>
    </row>
    <row r="5" spans="2:8" ht="29.25" customHeight="1" thickBot="1" x14ac:dyDescent="0.25">
      <c r="B5" s="35" t="s">
        <v>32</v>
      </c>
      <c r="C5" s="36"/>
      <c r="D5" s="36"/>
      <c r="E5" s="36"/>
      <c r="F5" s="36"/>
      <c r="G5" s="36"/>
      <c r="H5" s="37"/>
    </row>
    <row r="6" spans="2:8" ht="36" customHeight="1" x14ac:dyDescent="0.2">
      <c r="B6" s="11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3" t="s">
        <v>17</v>
      </c>
      <c r="H6" s="14"/>
    </row>
    <row r="7" spans="2:8" ht="15.75" x14ac:dyDescent="0.2">
      <c r="B7" s="28" t="s">
        <v>27</v>
      </c>
      <c r="C7" s="30">
        <v>0.04</v>
      </c>
      <c r="D7" s="38" t="s">
        <v>14</v>
      </c>
      <c r="E7" s="39">
        <v>0</v>
      </c>
      <c r="F7" s="15">
        <f>C7*E7</f>
        <v>0</v>
      </c>
      <c r="G7" s="31" t="s">
        <v>28</v>
      </c>
      <c r="H7" s="32"/>
    </row>
    <row r="8" spans="2:8" ht="15.75" x14ac:dyDescent="0.2">
      <c r="B8" s="28" t="s">
        <v>30</v>
      </c>
      <c r="C8" s="30">
        <v>0.01</v>
      </c>
      <c r="D8" s="38" t="s">
        <v>14</v>
      </c>
      <c r="E8" s="39">
        <v>0</v>
      </c>
      <c r="F8" s="15">
        <f>C8*E8</f>
        <v>0</v>
      </c>
      <c r="G8" s="31" t="s">
        <v>28</v>
      </c>
      <c r="H8" s="32"/>
    </row>
    <row r="9" spans="2:8" ht="15.75" x14ac:dyDescent="0.2">
      <c r="B9" s="28" t="s">
        <v>29</v>
      </c>
      <c r="C9" s="30">
        <v>0.15</v>
      </c>
      <c r="D9" s="38" t="s">
        <v>14</v>
      </c>
      <c r="E9" s="39">
        <v>0</v>
      </c>
      <c r="F9" s="15">
        <f>C9*E9</f>
        <v>0</v>
      </c>
      <c r="G9" s="33" t="s">
        <v>21</v>
      </c>
      <c r="H9" s="34"/>
    </row>
    <row r="10" spans="2:8" ht="15.75" x14ac:dyDescent="0.2">
      <c r="B10" s="28" t="s">
        <v>31</v>
      </c>
      <c r="C10" s="30">
        <v>0.01</v>
      </c>
      <c r="D10" s="38" t="s">
        <v>14</v>
      </c>
      <c r="E10" s="39">
        <v>0</v>
      </c>
      <c r="F10" s="15">
        <f>C10*E10</f>
        <v>0</v>
      </c>
      <c r="G10" s="33"/>
      <c r="H10" s="34"/>
    </row>
    <row r="11" spans="2:8" ht="15.75" x14ac:dyDescent="0.2">
      <c r="B11" s="28" t="s">
        <v>22</v>
      </c>
      <c r="C11" s="30">
        <v>0.01</v>
      </c>
      <c r="D11" s="38" t="s">
        <v>14</v>
      </c>
      <c r="E11" s="39">
        <v>0</v>
      </c>
      <c r="F11" s="15">
        <f t="shared" ref="F11:F13" si="0">C11*E11</f>
        <v>0</v>
      </c>
      <c r="G11" s="33"/>
      <c r="H11" s="34"/>
    </row>
    <row r="12" spans="2:8" ht="15.75" x14ac:dyDescent="0.2">
      <c r="B12" s="28" t="s">
        <v>23</v>
      </c>
      <c r="C12" s="30">
        <v>2E-3</v>
      </c>
      <c r="D12" s="38" t="s">
        <v>14</v>
      </c>
      <c r="E12" s="39">
        <v>0</v>
      </c>
      <c r="F12" s="15">
        <f t="shared" si="0"/>
        <v>0</v>
      </c>
      <c r="G12" s="33"/>
      <c r="H12" s="34"/>
    </row>
    <row r="13" spans="2:8" ht="15.75" x14ac:dyDescent="0.2">
      <c r="B13" s="28" t="s">
        <v>24</v>
      </c>
      <c r="C13" s="30">
        <v>5.0000000000000001E-3</v>
      </c>
      <c r="D13" s="38" t="s">
        <v>14</v>
      </c>
      <c r="E13" s="39">
        <v>0</v>
      </c>
      <c r="F13" s="15">
        <f t="shared" si="0"/>
        <v>0</v>
      </c>
      <c r="G13" s="33"/>
      <c r="H13" s="34"/>
    </row>
    <row r="14" spans="2:8" ht="15.75" x14ac:dyDescent="0.2">
      <c r="B14" s="28" t="s">
        <v>25</v>
      </c>
      <c r="C14" s="30">
        <v>0.04</v>
      </c>
      <c r="D14" s="38" t="s">
        <v>14</v>
      </c>
      <c r="E14" s="39">
        <v>0</v>
      </c>
      <c r="F14" s="15">
        <f>C14*E14</f>
        <v>0</v>
      </c>
      <c r="G14" s="33"/>
      <c r="H14" s="34"/>
    </row>
    <row r="15" spans="2:8" ht="15.75" x14ac:dyDescent="0.2">
      <c r="B15" s="28" t="s">
        <v>26</v>
      </c>
      <c r="C15" s="30">
        <v>0.06</v>
      </c>
      <c r="D15" s="38" t="s">
        <v>14</v>
      </c>
      <c r="E15" s="39">
        <v>0</v>
      </c>
      <c r="F15" s="15">
        <f>C15*E15</f>
        <v>0</v>
      </c>
      <c r="G15" s="33"/>
      <c r="H15" s="34"/>
    </row>
    <row r="16" spans="2:8" ht="24.75" customHeight="1" thickBot="1" x14ac:dyDescent="0.25">
      <c r="B16" s="6"/>
      <c r="C16" s="27"/>
      <c r="D16" s="27"/>
      <c r="E16" s="16" t="s">
        <v>6</v>
      </c>
      <c r="F16" s="17">
        <f>SUM(F9:F15)</f>
        <v>0</v>
      </c>
      <c r="G16" s="27"/>
      <c r="H16" s="7"/>
    </row>
    <row r="17" spans="2:9" ht="13.5" thickBot="1" x14ac:dyDescent="0.25">
      <c r="B17" s="6"/>
      <c r="C17" s="27"/>
      <c r="D17" s="27"/>
      <c r="E17" s="27"/>
      <c r="F17" s="27"/>
      <c r="G17" s="27"/>
      <c r="H17" s="7"/>
    </row>
    <row r="18" spans="2:9" ht="26.25" thickBot="1" x14ac:dyDescent="0.25">
      <c r="B18" s="11" t="s">
        <v>7</v>
      </c>
      <c r="C18" s="11" t="s">
        <v>18</v>
      </c>
      <c r="D18" s="11" t="s">
        <v>20</v>
      </c>
      <c r="E18" s="11" t="s">
        <v>8</v>
      </c>
      <c r="F18" s="11" t="s">
        <v>9</v>
      </c>
      <c r="G18" s="11" t="s">
        <v>10</v>
      </c>
      <c r="H18" s="29" t="s">
        <v>11</v>
      </c>
    </row>
    <row r="19" spans="2:9" ht="16.5" thickBot="1" x14ac:dyDescent="0.25">
      <c r="B19" s="41">
        <v>1</v>
      </c>
      <c r="C19" s="42" t="s">
        <v>19</v>
      </c>
      <c r="D19" s="43" t="s">
        <v>16</v>
      </c>
      <c r="E19" s="18">
        <f>(F16/B19)</f>
        <v>0</v>
      </c>
      <c r="F19" s="19">
        <f>((E19*100)/(100-H19))</f>
        <v>0</v>
      </c>
      <c r="G19" s="18">
        <f>(F19-E19)</f>
        <v>0</v>
      </c>
      <c r="H19" s="44">
        <v>75</v>
      </c>
      <c r="I19" s="1"/>
    </row>
    <row r="20" spans="2:9" ht="13.5" thickBot="1" x14ac:dyDescent="0.25">
      <c r="B20" s="20" t="s">
        <v>12</v>
      </c>
      <c r="C20" s="21" t="s">
        <v>13</v>
      </c>
      <c r="D20" s="22"/>
      <c r="E20" s="22"/>
      <c r="F20" s="22"/>
      <c r="G20" s="22"/>
      <c r="H20" s="23"/>
    </row>
    <row r="21" spans="2:9" ht="47.25" customHeight="1" thickBot="1" x14ac:dyDescent="0.25">
      <c r="B21" s="40">
        <f>(F19*1.1)</f>
        <v>0</v>
      </c>
      <c r="C21" s="24"/>
      <c r="D21" s="25"/>
      <c r="E21" s="25"/>
      <c r="F21" s="25"/>
      <c r="G21" s="25"/>
      <c r="H21" s="26"/>
    </row>
    <row r="28" spans="2:9" ht="89.25" customHeight="1" x14ac:dyDescent="0.2"/>
  </sheetData>
  <sheetProtection sheet="1" objects="1" scenarios="1"/>
  <protectedRanges>
    <protectedRange sqref="B7:C15 E7:E15 G7:H15 H19 D19 C19 B19 B21 C21 B5" name="Escandallo_edicion"/>
  </protectedRanges>
  <mergeCells count="15">
    <mergeCell ref="C20:H20"/>
    <mergeCell ref="C21:H21"/>
    <mergeCell ref="B2:H2"/>
    <mergeCell ref="G9:H9"/>
    <mergeCell ref="G10:H10"/>
    <mergeCell ref="G7:H7"/>
    <mergeCell ref="G8:H8"/>
    <mergeCell ref="B4:H4"/>
    <mergeCell ref="B5:H5"/>
    <mergeCell ref="G6:H6"/>
    <mergeCell ref="G11:H11"/>
    <mergeCell ref="G12:H12"/>
    <mergeCell ref="G13:H13"/>
    <mergeCell ref="G14:H14"/>
    <mergeCell ref="G15:H15"/>
  </mergeCells>
  <hyperlinks>
    <hyperlink ref="B5:H5" r:id="rId1" display="Ejemplo: Tartar de gambón con queso crema, aguacate y salsa de chili dulce" xr:uid="{F0155377-0A8E-4A4D-B588-534F301776E1}"/>
  </hyperlinks>
  <pageMargins left="0.7" right="0.7" top="0.75" bottom="0.75" header="0.3" footer="0.3"/>
  <customProperties>
    <customPr name="EpmWorksheetKeyString_GUID" r:id="rId2"/>
  </customProperties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Ej_Ficha_escandallo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MILANESA DE TERNERA FRISONA CON HUEVO,TRUFA Y PURÃ‰ DE PATATA</dc:title>
  <dc:subject>MILANESA DE TERNERA FRISONA CON HUEVO,TRUFA Y PURÃ‰ DE PATATA</dc:subject>
  <dc:creator>Roberto asesor</dc:creator>
  <cp:keywords>MILANESA DE TERNERA FRISONA CON HUEVO,TRUFA Y PURÃ‰ DE PATATA</cp:keywords>
  <dc:description>MILANESA DE TERNERA FRISONA CON HUEVO,TRUFA Y PURÃ‰ DE PATATA | receting.com</dc:description>
  <cp:lastModifiedBy>Sandra Alias Cachafeiro</cp:lastModifiedBy>
  <dcterms:created xsi:type="dcterms:W3CDTF">1996-11-27T10:00:04Z</dcterms:created>
  <dcterms:modified xsi:type="dcterms:W3CDTF">2023-12-05T17:51:30Z</dcterms:modified>
  <cp:category>Carnes plancha / parilla</cp:category>
</cp:coreProperties>
</file>